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196" i="1" l="1"/>
  <c r="G196" i="1"/>
  <c r="L196" i="1"/>
  <c r="J196" i="1"/>
  <c r="F196" i="1"/>
</calcChain>
</file>

<file path=xl/sharedStrings.xml><?xml version="1.0" encoding="utf-8"?>
<sst xmlns="http://schemas.openxmlformats.org/spreadsheetml/2006/main" count="233" uniqueCount="78">
  <si>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</si>
  <si>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</si>
  <si>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</si>
  <si>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</si>
  <si>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</si>
  <si>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</si>
  <si>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</si>
  <si>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</si>
  <si>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</si>
  <si>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</si>
  <si>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</si>
  <si>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</si>
  <si>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</si>
  <si>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</si>
  <si>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</si>
  <si>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</si>
  <si>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</si>
  <si>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</si>
  <si>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</si>
  <si>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</si>
  <si>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</si>
  <si>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</si>
  <si>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</si>
  <si>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</si>
  <si>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</si>
  <si>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</si>
  <si>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</si>
  <si>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</si>
  <si>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</si>
  <si>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</si>
  <si>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</si>
  <si>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</si>
  <si>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</si>
  <si>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</si>
  <si>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</si>
  <si>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</si>
  <si>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</si>
  <si>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</si>
  <si>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</si>
  <si>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с. Новое Усманово</t>
  </si>
  <si>
    <t>271, 171.1,348</t>
  </si>
  <si>
    <t>Каша гречневая рассыпчатая с котлетой домашней и соусом красным</t>
  </si>
  <si>
    <t>Чай с лимоном</t>
  </si>
  <si>
    <t>Хлеб пшеничный</t>
  </si>
  <si>
    <t>Печенье</t>
  </si>
  <si>
    <t>Котлеты рубленные из бройлеров, макаронные изделия отварные и соус красный</t>
  </si>
  <si>
    <t>Кисель</t>
  </si>
  <si>
    <t>295, 348, 202.1</t>
  </si>
  <si>
    <t>января</t>
  </si>
  <si>
    <t>Маннапова Г.К.</t>
  </si>
  <si>
    <t>директор</t>
  </si>
  <si>
    <t>Жаркое по домашнему с курицей</t>
  </si>
  <si>
    <t>Чай с сахаром</t>
  </si>
  <si>
    <t>Огурец соленый</t>
  </si>
  <si>
    <t>Поджарка из рыбы с рисом отварным</t>
  </si>
  <si>
    <t>компот из смеси сухофруктов</t>
  </si>
  <si>
    <t>хлеб пшеничный</t>
  </si>
  <si>
    <t>горошек зеленый отварной</t>
  </si>
  <si>
    <t>каша молочная из пшенной крупы</t>
  </si>
  <si>
    <t>какао с молоком</t>
  </si>
  <si>
    <t>батон</t>
  </si>
  <si>
    <t>масло порциями</t>
  </si>
  <si>
    <t>сыр порциями</t>
  </si>
  <si>
    <t>макаронные изделияс гуляшом из говядины</t>
  </si>
  <si>
    <t>Винегрет овощной</t>
  </si>
  <si>
    <t>309, 246</t>
  </si>
  <si>
    <t>Котлеты рубленные из бройлеров, рис отварной и соус красный</t>
  </si>
  <si>
    <t>295, 348, 171.1</t>
  </si>
  <si>
    <t>Каша молочная рисовая</t>
  </si>
  <si>
    <t>кофейный напиток с молоком</t>
  </si>
  <si>
    <t>сыр хохланд</t>
  </si>
  <si>
    <t>Картофельное пюре с тефтелей с рисом и соусом красным</t>
  </si>
  <si>
    <t>чай с лимоном</t>
  </si>
  <si>
    <t>279,348,312</t>
  </si>
  <si>
    <t>плов из курицы</t>
  </si>
  <si>
    <t>компот из свежих фруктов</t>
  </si>
  <si>
    <t>Салат из свеклы</t>
  </si>
  <si>
    <t>342.1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</si>
</sst>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50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 t="s">
        <v>48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41</v>
      </c>
      <c r="F6" s="56">
        <v>280</v>
      </c>
      <c r="G6" s="56">
        <v>17.399999999999999</v>
      </c>
      <c r="H6" s="56">
        <v>23.3</v>
      </c>
      <c r="I6" s="58">
        <v>43.4</v>
      </c>
      <c r="J6" s="56">
        <v>452</v>
      </c>
      <c r="K6" s="54" t="s">
        <v>40</v>
      </c>
      <c r="L6" s="57">
        <v>63.8</v>
      </c>
    </row>
    <row r="7" spans="1:12" ht="15" x14ac:dyDescent="0.25">
      <c r="A7" s="23"/>
      <c r="B7" s="15"/>
      <c r="C7" s="11"/>
      <c r="D7" s="6"/>
      <c r="E7" s="60"/>
      <c r="F7" s="61"/>
      <c r="G7" s="61"/>
      <c r="H7" s="61"/>
      <c r="I7" s="63"/>
      <c r="J7" s="61"/>
      <c r="K7" s="59"/>
      <c r="L7" s="62"/>
    </row>
    <row r="8" spans="1:12" ht="15" x14ac:dyDescent="0.25">
      <c r="A8" s="23"/>
      <c r="B8" s="15"/>
      <c r="C8" s="11"/>
      <c r="D8" s="7" t="s">
        <v>22</v>
      </c>
      <c r="E8" s="60" t="s">
        <v>42</v>
      </c>
      <c r="F8" s="61">
        <v>200</v>
      </c>
      <c r="G8" s="61">
        <v>0.1</v>
      </c>
      <c r="H8" s="61">
        <v>0</v>
      </c>
      <c r="I8" s="63">
        <v>14.9</v>
      </c>
      <c r="J8" s="61">
        <v>60.8</v>
      </c>
      <c r="K8" s="59">
        <v>377</v>
      </c>
      <c r="L8" s="62">
        <v>5.05</v>
      </c>
    </row>
    <row r="9" spans="1:12" ht="15" x14ac:dyDescent="0.25">
      <c r="A9" s="23"/>
      <c r="B9" s="15"/>
      <c r="C9" s="11"/>
      <c r="D9" s="7" t="s">
        <v>23</v>
      </c>
      <c r="E9" s="60" t="s">
        <v>43</v>
      </c>
      <c r="F9" s="61">
        <v>40</v>
      </c>
      <c r="G9" s="61">
        <v>3.1</v>
      </c>
      <c r="H9" s="61">
        <v>0.2</v>
      </c>
      <c r="I9" s="63">
        <v>19.899999999999999</v>
      </c>
      <c r="J9" s="61">
        <v>94.7</v>
      </c>
      <c r="K9" s="59"/>
      <c r="L9" s="62">
        <v>3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60" t="s">
        <v>44</v>
      </c>
      <c r="F11" s="61">
        <v>40</v>
      </c>
      <c r="G11" s="61">
        <v>3</v>
      </c>
      <c r="H11" s="61">
        <v>3.9</v>
      </c>
      <c r="I11" s="63">
        <v>29.8</v>
      </c>
      <c r="J11" s="61">
        <v>166.8</v>
      </c>
      <c r="K11" s="63">
        <v>29.8</v>
      </c>
      <c r="L11" s="62">
        <v>6.83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23.6</v>
      </c>
      <c r="H13" s="19">
        <f t="shared" si="0"/>
        <v>27.4</v>
      </c>
      <c r="I13" s="19">
        <f t="shared" si="0"/>
        <v>107.99999999999999</v>
      </c>
      <c r="J13" s="19">
        <f t="shared" si="0"/>
        <v>774.3</v>
      </c>
      <c r="K13" s="25"/>
      <c r="L13" s="19">
        <f t="shared" ref="L13" si="1">SUM(L6:L12)</f>
        <v>78.679999999999993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560</v>
      </c>
      <c r="G24" s="32">
        <f t="shared" ref="G24:J24" si="4">G13+G23</f>
        <v>23.6</v>
      </c>
      <c r="H24" s="32">
        <f t="shared" si="4"/>
        <v>27.4</v>
      </c>
      <c r="I24" s="32">
        <f t="shared" si="4"/>
        <v>107.99999999999999</v>
      </c>
      <c r="J24" s="32">
        <f t="shared" si="4"/>
        <v>774.3</v>
      </c>
      <c r="K24" s="32"/>
      <c r="L24" s="32">
        <f t="shared" ref="L24" si="5">L13+L23</f>
        <v>78.679999999999993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45</v>
      </c>
      <c r="F25" s="56">
        <v>280</v>
      </c>
      <c r="G25" s="56">
        <v>25.9</v>
      </c>
      <c r="H25" s="56">
        <v>27.7</v>
      </c>
      <c r="I25" s="58">
        <v>47.4</v>
      </c>
      <c r="J25" s="56">
        <v>543</v>
      </c>
      <c r="K25" s="54" t="s">
        <v>47</v>
      </c>
      <c r="L25" s="57">
        <v>68.5</v>
      </c>
    </row>
    <row r="26" spans="1:12" ht="15" x14ac:dyDescent="0.25">
      <c r="A26" s="14"/>
      <c r="B26" s="15"/>
      <c r="C26" s="11"/>
      <c r="D26" s="6"/>
      <c r="E26" s="60"/>
      <c r="F26" s="61"/>
      <c r="G26" s="61"/>
      <c r="H26" s="61"/>
      <c r="I26" s="63"/>
      <c r="J26" s="61"/>
      <c r="K26" s="59"/>
      <c r="L26" s="62"/>
    </row>
    <row r="27" spans="1:12" ht="15" x14ac:dyDescent="0.25">
      <c r="A27" s="14"/>
      <c r="B27" s="15"/>
      <c r="C27" s="11"/>
      <c r="D27" s="7" t="s">
        <v>22</v>
      </c>
      <c r="E27" s="60" t="s">
        <v>46</v>
      </c>
      <c r="F27" s="61">
        <v>200</v>
      </c>
      <c r="G27" s="61">
        <v>0</v>
      </c>
      <c r="H27" s="61">
        <v>0</v>
      </c>
      <c r="I27" s="63">
        <v>27.9</v>
      </c>
      <c r="J27" s="61">
        <v>113</v>
      </c>
      <c r="K27" s="59">
        <v>411</v>
      </c>
      <c r="L27" s="62">
        <v>7.18</v>
      </c>
    </row>
    <row r="28" spans="1:12" ht="15" x14ac:dyDescent="0.25">
      <c r="A28" s="14"/>
      <c r="B28" s="15"/>
      <c r="C28" s="11"/>
      <c r="D28" s="7" t="s">
        <v>23</v>
      </c>
      <c r="E28" s="60" t="s">
        <v>43</v>
      </c>
      <c r="F28" s="61">
        <v>40</v>
      </c>
      <c r="G28" s="61">
        <v>3.06</v>
      </c>
      <c r="H28" s="61">
        <v>0.2</v>
      </c>
      <c r="I28" s="63">
        <v>20.100000000000001</v>
      </c>
      <c r="J28" s="61">
        <v>94.7</v>
      </c>
      <c r="K28" s="59"/>
      <c r="L28" s="62">
        <v>3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28.959999999999997</v>
      </c>
      <c r="H32" s="19">
        <f t="shared" ref="H32" si="7">SUM(H25:H31)</f>
        <v>27.9</v>
      </c>
      <c r="I32" s="19">
        <f t="shared" ref="I32" si="8">SUM(I25:I31)</f>
        <v>95.4</v>
      </c>
      <c r="J32" s="19">
        <f t="shared" ref="J32:L32" si="9">SUM(J25:J31)</f>
        <v>750.7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520</v>
      </c>
      <c r="G43" s="32">
        <f t="shared" ref="G43" si="14">G32+G42</f>
        <v>28.959999999999997</v>
      </c>
      <c r="H43" s="32">
        <f t="shared" ref="H43" si="15">H32+H42</f>
        <v>27.9</v>
      </c>
      <c r="I43" s="32">
        <f t="shared" ref="I43" si="16">I32+I42</f>
        <v>95.4</v>
      </c>
      <c r="J43" s="32">
        <f t="shared" ref="J43:L43" si="17">J32+J42</f>
        <v>750.7</v>
      </c>
      <c r="K43" s="32"/>
      <c r="L43" s="32">
        <f t="shared" si="17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51</v>
      </c>
      <c r="F44" s="56">
        <v>300</v>
      </c>
      <c r="G44" s="56">
        <v>18.100000000000001</v>
      </c>
      <c r="H44" s="56">
        <v>25.8</v>
      </c>
      <c r="I44" s="58">
        <v>43.4</v>
      </c>
      <c r="J44" s="56">
        <v>479.1</v>
      </c>
      <c r="K44" s="54">
        <v>259</v>
      </c>
      <c r="L44" s="57">
        <v>66.739999999999995</v>
      </c>
    </row>
    <row r="45" spans="1:12" ht="15" x14ac:dyDescent="0.25">
      <c r="A45" s="23"/>
      <c r="B45" s="15"/>
      <c r="C45" s="11"/>
      <c r="D45" s="6"/>
      <c r="E45" s="60" t="s">
        <v>53</v>
      </c>
      <c r="F45" s="61">
        <v>30</v>
      </c>
      <c r="G45" s="61">
        <v>0.2</v>
      </c>
      <c r="H45" s="61">
        <v>0</v>
      </c>
      <c r="I45" s="63">
        <v>0.5</v>
      </c>
      <c r="J45" s="61">
        <v>3.9</v>
      </c>
      <c r="K45" s="41"/>
      <c r="L45" s="62">
        <v>6.29</v>
      </c>
    </row>
    <row r="46" spans="1:12" ht="15" x14ac:dyDescent="0.25">
      <c r="A46" s="23"/>
      <c r="B46" s="15"/>
      <c r="C46" s="11"/>
      <c r="D46" s="7" t="s">
        <v>22</v>
      </c>
      <c r="E46" s="60" t="s">
        <v>52</v>
      </c>
      <c r="F46" s="61">
        <v>200</v>
      </c>
      <c r="G46" s="61">
        <v>0.1</v>
      </c>
      <c r="H46" s="61">
        <v>0</v>
      </c>
      <c r="I46" s="63">
        <v>14.9</v>
      </c>
      <c r="J46" s="61">
        <v>59.3</v>
      </c>
      <c r="K46" s="59">
        <v>376</v>
      </c>
      <c r="L46" s="62">
        <v>2.65</v>
      </c>
    </row>
    <row r="47" spans="1:12" ht="15" x14ac:dyDescent="0.25">
      <c r="A47" s="23"/>
      <c r="B47" s="15"/>
      <c r="C47" s="11"/>
      <c r="D47" s="7" t="s">
        <v>23</v>
      </c>
      <c r="E47" s="60" t="s">
        <v>43</v>
      </c>
      <c r="F47" s="61">
        <v>40</v>
      </c>
      <c r="G47" s="61">
        <v>3.1</v>
      </c>
      <c r="H47" s="61">
        <v>0.2</v>
      </c>
      <c r="I47" s="63">
        <v>19.899999999999999</v>
      </c>
      <c r="J47" s="61">
        <v>94.7</v>
      </c>
      <c r="K47" s="41"/>
      <c r="L47" s="62">
        <v>3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60"/>
      <c r="F49" s="61"/>
      <c r="G49" s="61"/>
      <c r="H49" s="61"/>
      <c r="I49" s="63"/>
      <c r="J49" s="61"/>
      <c r="K49" s="41"/>
      <c r="L49" s="62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21.500000000000004</v>
      </c>
      <c r="H51" s="19">
        <f t="shared" ref="H51" si="19">SUM(H44:H50)</f>
        <v>26</v>
      </c>
      <c r="I51" s="19">
        <f t="shared" ref="I51" si="20">SUM(I44:I50)</f>
        <v>78.699999999999989</v>
      </c>
      <c r="J51" s="19">
        <f t="shared" ref="J51:L51" si="21">SUM(J44:J50)</f>
        <v>637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570</v>
      </c>
      <c r="G62" s="32">
        <f t="shared" ref="G62" si="26">G51+G61</f>
        <v>21.500000000000004</v>
      </c>
      <c r="H62" s="32">
        <f t="shared" ref="H62" si="27">H51+H61</f>
        <v>26</v>
      </c>
      <c r="I62" s="32">
        <f t="shared" ref="I62" si="28">I51+I61</f>
        <v>78.699999999999989</v>
      </c>
      <c r="J62" s="32">
        <f t="shared" ref="J62:L62" si="29">J51+J61</f>
        <v>637</v>
      </c>
      <c r="K62" s="32"/>
      <c r="L62" s="32">
        <f t="shared" si="29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54</v>
      </c>
      <c r="F63" s="56">
        <v>265</v>
      </c>
      <c r="G63" s="56">
        <v>14.7</v>
      </c>
      <c r="H63" s="56">
        <v>13.3</v>
      </c>
      <c r="I63" s="58">
        <v>56.9</v>
      </c>
      <c r="J63" s="56">
        <v>407.6</v>
      </c>
      <c r="K63" s="54">
        <v>231.304</v>
      </c>
      <c r="L63" s="57">
        <v>58</v>
      </c>
    </row>
    <row r="64" spans="1:12" ht="15" x14ac:dyDescent="0.25">
      <c r="A64" s="23"/>
      <c r="B64" s="15"/>
      <c r="C64" s="11"/>
      <c r="D64" s="6"/>
      <c r="E64" s="60" t="s">
        <v>57</v>
      </c>
      <c r="F64" s="61">
        <v>35</v>
      </c>
      <c r="G64" s="61">
        <v>1.1000000000000001</v>
      </c>
      <c r="H64" s="61">
        <v>0.1</v>
      </c>
      <c r="I64" s="63">
        <v>2.2000000000000002</v>
      </c>
      <c r="J64" s="61">
        <v>13.6</v>
      </c>
      <c r="K64" s="41"/>
      <c r="L64" s="62">
        <v>10.92</v>
      </c>
    </row>
    <row r="65" spans="1:12" ht="15" x14ac:dyDescent="0.25">
      <c r="A65" s="23"/>
      <c r="B65" s="15"/>
      <c r="C65" s="11"/>
      <c r="D65" s="7" t="s">
        <v>22</v>
      </c>
      <c r="E65" s="60" t="s">
        <v>55</v>
      </c>
      <c r="F65" s="61">
        <v>200</v>
      </c>
      <c r="G65" s="61">
        <v>0</v>
      </c>
      <c r="H65" s="61">
        <v>0</v>
      </c>
      <c r="I65" s="63">
        <v>19.399999999999999</v>
      </c>
      <c r="J65" s="61">
        <v>77.400000000000006</v>
      </c>
      <c r="K65" s="59">
        <v>349</v>
      </c>
      <c r="L65" s="62">
        <v>6.76</v>
      </c>
    </row>
    <row r="66" spans="1:12" ht="15" x14ac:dyDescent="0.25">
      <c r="A66" s="23"/>
      <c r="B66" s="15"/>
      <c r="C66" s="11"/>
      <c r="D66" s="7" t="s">
        <v>23</v>
      </c>
      <c r="E66" s="60" t="s">
        <v>56</v>
      </c>
      <c r="F66" s="61">
        <v>40</v>
      </c>
      <c r="G66" s="61">
        <v>3.1</v>
      </c>
      <c r="H66" s="61">
        <v>0.2</v>
      </c>
      <c r="I66" s="63">
        <v>20.100000000000001</v>
      </c>
      <c r="J66" s="61">
        <v>94.7</v>
      </c>
      <c r="K66" s="59"/>
      <c r="L66" s="62">
        <v>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60"/>
      <c r="F68" s="61"/>
      <c r="G68" s="61"/>
      <c r="H68" s="61"/>
      <c r="I68" s="63"/>
      <c r="J68" s="61"/>
      <c r="K68" s="41"/>
      <c r="L68" s="62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18.899999999999999</v>
      </c>
      <c r="H70" s="19">
        <f t="shared" ref="H70" si="31">SUM(H63:H69)</f>
        <v>13.6</v>
      </c>
      <c r="I70" s="19">
        <f t="shared" ref="I70" si="32">SUM(I63:I69)</f>
        <v>98.6</v>
      </c>
      <c r="J70" s="19">
        <f t="shared" ref="J70:L70" si="33">SUM(J63:J69)</f>
        <v>593.30000000000007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540</v>
      </c>
      <c r="G81" s="32">
        <f t="shared" ref="G81" si="38">G70+G80</f>
        <v>18.899999999999999</v>
      </c>
      <c r="H81" s="32">
        <f t="shared" ref="H81" si="39">H70+H80</f>
        <v>13.6</v>
      </c>
      <c r="I81" s="32">
        <f t="shared" ref="I81" si="40">I70+I80</f>
        <v>98.6</v>
      </c>
      <c r="J81" s="32">
        <f t="shared" ref="J81:L81" si="41">J70+J80</f>
        <v>593.30000000000007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58</v>
      </c>
      <c r="F82" s="56">
        <v>230</v>
      </c>
      <c r="G82" s="56">
        <v>9.6</v>
      </c>
      <c r="H82" s="56">
        <v>13.5</v>
      </c>
      <c r="I82" s="58">
        <v>51</v>
      </c>
      <c r="J82" s="56">
        <v>364.7</v>
      </c>
      <c r="K82" s="54">
        <v>173</v>
      </c>
      <c r="L82" s="57">
        <v>29.26</v>
      </c>
    </row>
    <row r="83" spans="1:12" ht="15.75" thickBot="1" x14ac:dyDescent="0.3">
      <c r="A83" s="23"/>
      <c r="B83" s="15"/>
      <c r="C83" s="11"/>
      <c r="D83" s="6"/>
      <c r="E83" s="64" t="s">
        <v>62</v>
      </c>
      <c r="F83" s="65">
        <v>30</v>
      </c>
      <c r="G83" s="65">
        <v>7</v>
      </c>
      <c r="H83" s="65">
        <v>8.9</v>
      </c>
      <c r="I83" s="66">
        <v>0</v>
      </c>
      <c r="J83" s="65">
        <v>109.2</v>
      </c>
      <c r="K83" s="41"/>
      <c r="L83" s="67">
        <v>19.53</v>
      </c>
    </row>
    <row r="84" spans="1:12" ht="15" x14ac:dyDescent="0.25">
      <c r="A84" s="23"/>
      <c r="B84" s="15"/>
      <c r="C84" s="11"/>
      <c r="D84" s="7" t="s">
        <v>22</v>
      </c>
      <c r="E84" s="60" t="s">
        <v>59</v>
      </c>
      <c r="F84" s="61">
        <v>200</v>
      </c>
      <c r="G84" s="61">
        <v>3.8</v>
      </c>
      <c r="H84" s="61">
        <v>3</v>
      </c>
      <c r="I84" s="63">
        <v>24.4</v>
      </c>
      <c r="J84" s="61">
        <v>141</v>
      </c>
      <c r="K84" s="59">
        <v>377</v>
      </c>
      <c r="L84" s="62">
        <v>17.260000000000002</v>
      </c>
    </row>
    <row r="85" spans="1:12" ht="15" x14ac:dyDescent="0.25">
      <c r="A85" s="23"/>
      <c r="B85" s="15"/>
      <c r="C85" s="11"/>
      <c r="D85" s="7" t="s">
        <v>23</v>
      </c>
      <c r="E85" s="60" t="s">
        <v>60</v>
      </c>
      <c r="F85" s="61">
        <v>30</v>
      </c>
      <c r="G85" s="61">
        <v>2.2999999999999998</v>
      </c>
      <c r="H85" s="61">
        <v>0.9</v>
      </c>
      <c r="I85" s="63">
        <v>15.4</v>
      </c>
      <c r="J85" s="61">
        <v>78.599999999999994</v>
      </c>
      <c r="K85" s="41"/>
      <c r="L85" s="62">
        <v>2.94</v>
      </c>
    </row>
    <row r="86" spans="1:12" ht="15.75" thickBot="1" x14ac:dyDescent="0.3">
      <c r="A86" s="23"/>
      <c r="B86" s="15"/>
      <c r="C86" s="11"/>
      <c r="D86" s="7" t="s">
        <v>24</v>
      </c>
      <c r="E86" s="64"/>
      <c r="F86" s="65"/>
      <c r="G86" s="65"/>
      <c r="H86" s="65"/>
      <c r="I86" s="66"/>
      <c r="J86" s="65"/>
      <c r="K86" s="41"/>
      <c r="L86" s="67"/>
    </row>
    <row r="87" spans="1:12" ht="15" x14ac:dyDescent="0.25">
      <c r="A87" s="23"/>
      <c r="B87" s="15"/>
      <c r="C87" s="11"/>
      <c r="D87" s="6"/>
      <c r="E87" s="60" t="s">
        <v>61</v>
      </c>
      <c r="F87" s="61">
        <v>10</v>
      </c>
      <c r="G87" s="61">
        <v>0.1</v>
      </c>
      <c r="H87" s="61">
        <v>8.3000000000000007</v>
      </c>
      <c r="I87" s="63">
        <v>0.1</v>
      </c>
      <c r="J87" s="61">
        <v>74.8</v>
      </c>
      <c r="K87" s="41"/>
      <c r="L87" s="62">
        <v>9.69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22.800000000000004</v>
      </c>
      <c r="H89" s="19">
        <f t="shared" ref="H89" si="43">SUM(H82:H88)</f>
        <v>34.599999999999994</v>
      </c>
      <c r="I89" s="19">
        <f t="shared" ref="I89" si="44">SUM(I82:I88)</f>
        <v>90.9</v>
      </c>
      <c r="J89" s="19">
        <f t="shared" ref="J89:L89" si="45">SUM(J82:J88)</f>
        <v>768.3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500</v>
      </c>
      <c r="G100" s="32">
        <f t="shared" ref="G100" si="50">G89+G99</f>
        <v>22.800000000000004</v>
      </c>
      <c r="H100" s="32">
        <f t="shared" ref="H100" si="51">H89+H99</f>
        <v>34.599999999999994</v>
      </c>
      <c r="I100" s="32">
        <f t="shared" ref="I100" si="52">I89+I99</f>
        <v>90.9</v>
      </c>
      <c r="J100" s="32">
        <f t="shared" ref="J100:L100" si="53">J89+J99</f>
        <v>768.3</v>
      </c>
      <c r="K100" s="32"/>
      <c r="L100" s="32">
        <f t="shared" si="53"/>
        <v>78.680000000000007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63</v>
      </c>
      <c r="F101" s="56">
        <v>240</v>
      </c>
      <c r="G101" s="56">
        <v>15.3</v>
      </c>
      <c r="H101" s="56">
        <v>16</v>
      </c>
      <c r="I101" s="58">
        <v>39.799999999999997</v>
      </c>
      <c r="J101" s="56">
        <v>365.7</v>
      </c>
      <c r="K101" s="54" t="s">
        <v>65</v>
      </c>
      <c r="L101" s="57">
        <v>63.24</v>
      </c>
    </row>
    <row r="102" spans="1:12" ht="15" x14ac:dyDescent="0.25">
      <c r="A102" s="23"/>
      <c r="B102" s="15"/>
      <c r="C102" s="11"/>
      <c r="D102" s="6"/>
      <c r="E102" s="60" t="s">
        <v>64</v>
      </c>
      <c r="F102" s="61">
        <v>100</v>
      </c>
      <c r="G102" s="61">
        <v>1.3</v>
      </c>
      <c r="H102" s="61">
        <v>10.199999999999999</v>
      </c>
      <c r="I102" s="63">
        <v>7.8</v>
      </c>
      <c r="J102" s="61">
        <v>129</v>
      </c>
      <c r="K102" s="59">
        <v>67</v>
      </c>
      <c r="L102" s="62">
        <v>9.7899999999999991</v>
      </c>
    </row>
    <row r="103" spans="1:12" ht="15" x14ac:dyDescent="0.25">
      <c r="A103" s="23"/>
      <c r="B103" s="15"/>
      <c r="C103" s="11"/>
      <c r="D103" s="7" t="s">
        <v>22</v>
      </c>
      <c r="E103" s="60" t="s">
        <v>52</v>
      </c>
      <c r="F103" s="61">
        <v>200</v>
      </c>
      <c r="G103" s="61">
        <v>0.1</v>
      </c>
      <c r="H103" s="61">
        <v>0</v>
      </c>
      <c r="I103" s="63">
        <v>14.7</v>
      </c>
      <c r="J103" s="61">
        <v>59.3</v>
      </c>
      <c r="K103" s="59">
        <v>376</v>
      </c>
      <c r="L103" s="62">
        <v>2.65</v>
      </c>
    </row>
    <row r="104" spans="1:12" ht="15" x14ac:dyDescent="0.25">
      <c r="A104" s="23"/>
      <c r="B104" s="15"/>
      <c r="C104" s="11"/>
      <c r="D104" s="7" t="s">
        <v>23</v>
      </c>
      <c r="E104" s="60" t="s">
        <v>43</v>
      </c>
      <c r="F104" s="61">
        <v>40</v>
      </c>
      <c r="G104" s="61">
        <v>3.1</v>
      </c>
      <c r="H104" s="61">
        <v>0.2</v>
      </c>
      <c r="I104" s="63">
        <v>19.899999999999999</v>
      </c>
      <c r="J104" s="61">
        <v>94.7</v>
      </c>
      <c r="K104" s="59"/>
      <c r="L104" s="62">
        <v>3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60"/>
      <c r="F106" s="61"/>
      <c r="G106" s="61"/>
      <c r="H106" s="61"/>
      <c r="I106" s="63"/>
      <c r="J106" s="61"/>
      <c r="K106" s="59"/>
      <c r="L106" s="6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19.800000000000004</v>
      </c>
      <c r="H108" s="19">
        <f t="shared" si="54"/>
        <v>26.4</v>
      </c>
      <c r="I108" s="19">
        <f t="shared" si="54"/>
        <v>82.199999999999989</v>
      </c>
      <c r="J108" s="19">
        <f t="shared" si="54"/>
        <v>648.70000000000005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580</v>
      </c>
      <c r="G119" s="32">
        <f t="shared" ref="G119" si="58">G108+G118</f>
        <v>19.800000000000004</v>
      </c>
      <c r="H119" s="32">
        <f t="shared" ref="H119" si="59">H108+H118</f>
        <v>26.4</v>
      </c>
      <c r="I119" s="32">
        <f t="shared" ref="I119" si="60">I108+I118</f>
        <v>82.199999999999989</v>
      </c>
      <c r="J119" s="32">
        <f t="shared" ref="J119:L119" si="61">J108+J118</f>
        <v>648.70000000000005</v>
      </c>
      <c r="K119" s="32"/>
      <c r="L119" s="32">
        <f t="shared" si="61"/>
        <v>78.680000000000007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66</v>
      </c>
      <c r="F120" s="56">
        <v>290</v>
      </c>
      <c r="G120" s="56">
        <v>24.1</v>
      </c>
      <c r="H120" s="56">
        <v>28.8</v>
      </c>
      <c r="I120" s="58">
        <v>51.3</v>
      </c>
      <c r="J120" s="56">
        <v>561.1</v>
      </c>
      <c r="K120" s="54" t="s">
        <v>67</v>
      </c>
      <c r="L120" s="57">
        <v>73.03</v>
      </c>
    </row>
    <row r="121" spans="1:12" ht="15" x14ac:dyDescent="0.25">
      <c r="A121" s="14"/>
      <c r="B121" s="15"/>
      <c r="C121" s="11"/>
      <c r="D121" s="6"/>
      <c r="E121" s="60"/>
      <c r="F121" s="61"/>
      <c r="G121" s="61"/>
      <c r="H121" s="61"/>
      <c r="I121" s="63"/>
      <c r="J121" s="61"/>
      <c r="K121" s="59"/>
      <c r="L121" s="62"/>
    </row>
    <row r="122" spans="1:12" ht="15" x14ac:dyDescent="0.25">
      <c r="A122" s="14"/>
      <c r="B122" s="15"/>
      <c r="C122" s="11"/>
      <c r="D122" s="7" t="s">
        <v>22</v>
      </c>
      <c r="E122" s="60" t="s">
        <v>52</v>
      </c>
      <c r="F122" s="61">
        <v>200</v>
      </c>
      <c r="G122" s="61">
        <v>0.1</v>
      </c>
      <c r="H122" s="61">
        <v>0</v>
      </c>
      <c r="I122" s="63">
        <v>14.7</v>
      </c>
      <c r="J122" s="61">
        <v>59.3</v>
      </c>
      <c r="K122" s="59">
        <v>376</v>
      </c>
      <c r="L122" s="62">
        <v>2.65</v>
      </c>
    </row>
    <row r="123" spans="1:12" ht="15" x14ac:dyDescent="0.25">
      <c r="A123" s="14"/>
      <c r="B123" s="15"/>
      <c r="C123" s="11"/>
      <c r="D123" s="7" t="s">
        <v>23</v>
      </c>
      <c r="E123" s="60" t="s">
        <v>43</v>
      </c>
      <c r="F123" s="61">
        <v>40</v>
      </c>
      <c r="G123" s="61">
        <v>3.1</v>
      </c>
      <c r="H123" s="61">
        <v>0.2</v>
      </c>
      <c r="I123" s="63">
        <v>20.100000000000001</v>
      </c>
      <c r="J123" s="61">
        <v>94.7</v>
      </c>
      <c r="K123" s="41"/>
      <c r="L123" s="62">
        <v>3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27.300000000000004</v>
      </c>
      <c r="H127" s="19">
        <f t="shared" si="62"/>
        <v>29</v>
      </c>
      <c r="I127" s="19">
        <f t="shared" si="62"/>
        <v>86.1</v>
      </c>
      <c r="J127" s="19">
        <f t="shared" si="62"/>
        <v>715.1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530</v>
      </c>
      <c r="G138" s="32">
        <f t="shared" ref="G138" si="66">G127+G137</f>
        <v>27.300000000000004</v>
      </c>
      <c r="H138" s="32">
        <f t="shared" ref="H138" si="67">H127+H137</f>
        <v>29</v>
      </c>
      <c r="I138" s="32">
        <f t="shared" ref="I138" si="68">I127+I137</f>
        <v>86.1</v>
      </c>
      <c r="J138" s="32">
        <f t="shared" ref="J138:L138" si="69">J127+J137</f>
        <v>715.1</v>
      </c>
      <c r="K138" s="32"/>
      <c r="L138" s="32">
        <f t="shared" si="69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68</v>
      </c>
      <c r="F139" s="56">
        <v>230</v>
      </c>
      <c r="G139" s="56">
        <v>6.7</v>
      </c>
      <c r="H139" s="56">
        <v>12.5</v>
      </c>
      <c r="I139" s="58">
        <v>48.1</v>
      </c>
      <c r="J139" s="56">
        <v>332.2</v>
      </c>
      <c r="K139" s="54">
        <v>174</v>
      </c>
      <c r="L139" s="57">
        <v>31.23</v>
      </c>
    </row>
    <row r="140" spans="1:12" ht="15.75" thickBot="1" x14ac:dyDescent="0.3">
      <c r="A140" s="23"/>
      <c r="B140" s="15"/>
      <c r="C140" s="11"/>
      <c r="D140" s="6"/>
      <c r="E140" s="64" t="s">
        <v>70</v>
      </c>
      <c r="F140" s="65">
        <v>20</v>
      </c>
      <c r="G140" s="65">
        <v>5</v>
      </c>
      <c r="H140" s="65">
        <v>5.0999999999999996</v>
      </c>
      <c r="I140" s="66">
        <v>0</v>
      </c>
      <c r="J140" s="65">
        <v>66.7</v>
      </c>
      <c r="K140" s="68">
        <v>15</v>
      </c>
      <c r="L140" s="67">
        <v>19.59</v>
      </c>
    </row>
    <row r="141" spans="1:12" ht="15" x14ac:dyDescent="0.25">
      <c r="A141" s="23"/>
      <c r="B141" s="15"/>
      <c r="C141" s="11"/>
      <c r="D141" s="7" t="s">
        <v>22</v>
      </c>
      <c r="E141" s="60" t="s">
        <v>69</v>
      </c>
      <c r="F141" s="61">
        <v>200</v>
      </c>
      <c r="G141" s="61">
        <v>3.3</v>
      </c>
      <c r="H141" s="61">
        <v>2.4</v>
      </c>
      <c r="I141" s="63">
        <v>26.6</v>
      </c>
      <c r="J141" s="61">
        <v>142.19999999999999</v>
      </c>
      <c r="K141" s="59">
        <v>379</v>
      </c>
      <c r="L141" s="62">
        <v>14.25</v>
      </c>
    </row>
    <row r="142" spans="1:12" ht="15.75" customHeight="1" x14ac:dyDescent="0.25">
      <c r="A142" s="23"/>
      <c r="B142" s="15"/>
      <c r="C142" s="11"/>
      <c r="D142" s="7" t="s">
        <v>23</v>
      </c>
      <c r="E142" s="60" t="s">
        <v>60</v>
      </c>
      <c r="F142" s="61">
        <v>40</v>
      </c>
      <c r="G142" s="61">
        <v>3.1</v>
      </c>
      <c r="H142" s="61">
        <v>1.2</v>
      </c>
      <c r="I142" s="63">
        <v>20.6</v>
      </c>
      <c r="J142" s="61">
        <v>104.8</v>
      </c>
      <c r="K142" s="59"/>
      <c r="L142" s="62">
        <v>3.92</v>
      </c>
    </row>
    <row r="143" spans="1:12" ht="15.75" thickBot="1" x14ac:dyDescent="0.3">
      <c r="A143" s="23"/>
      <c r="B143" s="15"/>
      <c r="C143" s="11"/>
      <c r="D143" s="7" t="s">
        <v>24</v>
      </c>
      <c r="E143" s="64"/>
      <c r="F143" s="65"/>
      <c r="G143" s="65"/>
      <c r="H143" s="65"/>
      <c r="I143" s="66"/>
      <c r="J143" s="65"/>
      <c r="K143" s="68"/>
      <c r="L143" s="67"/>
    </row>
    <row r="144" spans="1:12" ht="15" x14ac:dyDescent="0.25">
      <c r="A144" s="23"/>
      <c r="B144" s="15"/>
      <c r="C144" s="11"/>
      <c r="D144" s="6"/>
      <c r="E144" s="60" t="s">
        <v>61</v>
      </c>
      <c r="F144" s="61">
        <v>10</v>
      </c>
      <c r="G144" s="61">
        <v>0.1</v>
      </c>
      <c r="H144" s="61">
        <v>8.3000000000000007</v>
      </c>
      <c r="I144" s="63">
        <v>0.1</v>
      </c>
      <c r="J144" s="61">
        <v>74.8</v>
      </c>
      <c r="K144" s="59">
        <v>14</v>
      </c>
      <c r="L144" s="62">
        <v>9.69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18.200000000000003</v>
      </c>
      <c r="H146" s="19">
        <f t="shared" si="70"/>
        <v>29.5</v>
      </c>
      <c r="I146" s="19">
        <f t="shared" si="70"/>
        <v>95.4</v>
      </c>
      <c r="J146" s="19">
        <f t="shared" si="70"/>
        <v>720.69999999999982</v>
      </c>
      <c r="K146" s="25"/>
      <c r="L146" s="19">
        <f t="shared" ref="L146" si="71">SUM(L139:L145)</f>
        <v>78.679999999999993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500</v>
      </c>
      <c r="G157" s="32">
        <f t="shared" ref="G157" si="74">G146+G156</f>
        <v>18.200000000000003</v>
      </c>
      <c r="H157" s="32">
        <f t="shared" ref="H157" si="75">H146+H156</f>
        <v>29.5</v>
      </c>
      <c r="I157" s="32">
        <f t="shared" ref="I157" si="76">I146+I156</f>
        <v>95.4</v>
      </c>
      <c r="J157" s="32">
        <f t="shared" ref="J157:L157" si="77">J146+J156</f>
        <v>720.69999999999982</v>
      </c>
      <c r="K157" s="32"/>
      <c r="L157" s="32">
        <f t="shared" si="77"/>
        <v>78.679999999999993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71</v>
      </c>
      <c r="F158" s="56">
        <v>280</v>
      </c>
      <c r="G158" s="56">
        <v>12.5</v>
      </c>
      <c r="H158" s="56">
        <v>22.3</v>
      </c>
      <c r="I158" s="58">
        <v>33.9</v>
      </c>
      <c r="J158" s="56">
        <v>386.5</v>
      </c>
      <c r="K158" s="54" t="s">
        <v>73</v>
      </c>
      <c r="L158" s="57">
        <v>71.38</v>
      </c>
    </row>
    <row r="159" spans="1:12" ht="15" x14ac:dyDescent="0.25">
      <c r="A159" s="23"/>
      <c r="B159" s="15"/>
      <c r="C159" s="11"/>
      <c r="D159" s="6"/>
      <c r="E159" s="60"/>
      <c r="F159" s="61"/>
      <c r="G159" s="61"/>
      <c r="H159" s="61"/>
      <c r="I159" s="63"/>
      <c r="J159" s="61"/>
      <c r="K159" s="59"/>
      <c r="L159" s="62"/>
    </row>
    <row r="160" spans="1:12" ht="15" x14ac:dyDescent="0.25">
      <c r="A160" s="23"/>
      <c r="B160" s="15"/>
      <c r="C160" s="11"/>
      <c r="D160" s="7" t="s">
        <v>22</v>
      </c>
      <c r="E160" s="60" t="s">
        <v>72</v>
      </c>
      <c r="F160" s="61">
        <v>200</v>
      </c>
      <c r="G160" s="61">
        <v>0.1</v>
      </c>
      <c r="H160" s="61">
        <v>0</v>
      </c>
      <c r="I160" s="63">
        <v>19.399999999999999</v>
      </c>
      <c r="J160" s="61">
        <v>77.400000000000006</v>
      </c>
      <c r="K160" s="59">
        <v>377</v>
      </c>
      <c r="L160" s="62">
        <v>5.05</v>
      </c>
    </row>
    <row r="161" spans="1:12" ht="15" x14ac:dyDescent="0.25">
      <c r="A161" s="23"/>
      <c r="B161" s="15"/>
      <c r="C161" s="11"/>
      <c r="D161" s="7" t="s">
        <v>23</v>
      </c>
      <c r="E161" s="60" t="s">
        <v>43</v>
      </c>
      <c r="F161" s="61">
        <v>30</v>
      </c>
      <c r="G161" s="61">
        <v>3.1</v>
      </c>
      <c r="H161" s="61">
        <v>0.2</v>
      </c>
      <c r="I161" s="63">
        <v>19.899999999999999</v>
      </c>
      <c r="J161" s="61">
        <v>94.7</v>
      </c>
      <c r="K161" s="59"/>
      <c r="L161" s="62">
        <v>2.25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15.7</v>
      </c>
      <c r="H165" s="19">
        <f t="shared" si="78"/>
        <v>22.5</v>
      </c>
      <c r="I165" s="19">
        <f t="shared" si="78"/>
        <v>73.199999999999989</v>
      </c>
      <c r="J165" s="19">
        <f t="shared" si="78"/>
        <v>558.6</v>
      </c>
      <c r="K165" s="25"/>
      <c r="L165" s="19">
        <f t="shared" ref="L165" si="79">SUM(L158:L164)</f>
        <v>78.679999999999993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510</v>
      </c>
      <c r="G176" s="32">
        <f t="shared" ref="G176" si="82">G165+G175</f>
        <v>15.7</v>
      </c>
      <c r="H176" s="32">
        <f t="shared" ref="H176" si="83">H165+H175</f>
        <v>22.5</v>
      </c>
      <c r="I176" s="32">
        <f t="shared" ref="I176" si="84">I165+I175</f>
        <v>73.199999999999989</v>
      </c>
      <c r="J176" s="32">
        <f t="shared" ref="J176:L176" si="85">J165+J175</f>
        <v>558.6</v>
      </c>
      <c r="K176" s="32"/>
      <c r="L176" s="32">
        <f t="shared" si="85"/>
        <v>78.679999999999993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74</v>
      </c>
      <c r="F177" s="56">
        <v>250</v>
      </c>
      <c r="G177" s="56">
        <v>20.6</v>
      </c>
      <c r="H177" s="56">
        <v>23.3</v>
      </c>
      <c r="I177" s="58">
        <v>49.3</v>
      </c>
      <c r="J177" s="56">
        <v>489.9</v>
      </c>
      <c r="K177" s="54">
        <v>291</v>
      </c>
      <c r="L177" s="57">
        <v>50.51</v>
      </c>
    </row>
    <row r="178" spans="1:12" ht="15" x14ac:dyDescent="0.25">
      <c r="A178" s="23"/>
      <c r="B178" s="15"/>
      <c r="C178" s="11"/>
      <c r="D178" s="6"/>
      <c r="E178" s="60" t="s">
        <v>76</v>
      </c>
      <c r="F178" s="61">
        <v>100</v>
      </c>
      <c r="G178" s="61">
        <v>1.6</v>
      </c>
      <c r="H178" s="61">
        <v>4.2</v>
      </c>
      <c r="I178" s="63">
        <v>8.1</v>
      </c>
      <c r="J178" s="61">
        <v>76.900000000000006</v>
      </c>
      <c r="K178" s="59">
        <v>53</v>
      </c>
      <c r="L178" s="62">
        <v>16.89</v>
      </c>
    </row>
    <row r="179" spans="1:12" ht="15" x14ac:dyDescent="0.25">
      <c r="A179" s="23"/>
      <c r="B179" s="15"/>
      <c r="C179" s="11"/>
      <c r="D179" s="7" t="s">
        <v>22</v>
      </c>
      <c r="E179" s="60" t="s">
        <v>75</v>
      </c>
      <c r="F179" s="61">
        <v>200</v>
      </c>
      <c r="G179" s="61">
        <v>0.2</v>
      </c>
      <c r="H179" s="61">
        <v>0.2</v>
      </c>
      <c r="I179" s="63">
        <v>27</v>
      </c>
      <c r="J179" s="61">
        <v>111.1</v>
      </c>
      <c r="K179" s="59" t="s">
        <v>77</v>
      </c>
      <c r="L179" s="62">
        <v>8.2799999999999994</v>
      </c>
    </row>
    <row r="180" spans="1:12" ht="15" x14ac:dyDescent="0.25">
      <c r="A180" s="23"/>
      <c r="B180" s="15"/>
      <c r="C180" s="11"/>
      <c r="D180" s="7" t="s">
        <v>23</v>
      </c>
      <c r="E180" s="60" t="s">
        <v>56</v>
      </c>
      <c r="F180" s="61">
        <v>40</v>
      </c>
      <c r="G180" s="61">
        <v>3.1</v>
      </c>
      <c r="H180" s="61">
        <v>0.2</v>
      </c>
      <c r="I180" s="63">
        <v>20.100000000000001</v>
      </c>
      <c r="J180" s="61">
        <v>94.7</v>
      </c>
      <c r="K180" s="59"/>
      <c r="L180" s="62">
        <v>3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60"/>
      <c r="F182" s="61"/>
      <c r="G182" s="61"/>
      <c r="H182" s="61"/>
      <c r="I182" s="63"/>
      <c r="J182" s="61"/>
      <c r="K182" s="59"/>
      <c r="L182" s="62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25.500000000000004</v>
      </c>
      <c r="H184" s="19">
        <f t="shared" si="86"/>
        <v>27.9</v>
      </c>
      <c r="I184" s="19">
        <f t="shared" si="86"/>
        <v>104.5</v>
      </c>
      <c r="J184" s="19">
        <f t="shared" si="86"/>
        <v>772.6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590</v>
      </c>
      <c r="G195" s="32">
        <f t="shared" ref="G195" si="90">G184+G194</f>
        <v>25.500000000000004</v>
      </c>
      <c r="H195" s="32">
        <f t="shared" ref="H195" si="91">H184+H194</f>
        <v>27.9</v>
      </c>
      <c r="I195" s="32">
        <f t="shared" ref="I195" si="92">I184+I194</f>
        <v>104.5</v>
      </c>
      <c r="J195" s="32">
        <f t="shared" ref="J195:L195" si="93">J184+J194</f>
        <v>772.6</v>
      </c>
      <c r="K195" s="32"/>
      <c r="L195" s="32">
        <f t="shared" si="93"/>
        <v>78.680000000000007</v>
      </c>
    </row>
    <row r="196" spans="1:12" x14ac:dyDescent="0.2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22.226000000000006</v>
      </c>
      <c r="H196" s="34">
        <f t="shared" si="94"/>
        <v>26.48</v>
      </c>
      <c r="I196" s="34">
        <f t="shared" si="94"/>
        <v>91.3</v>
      </c>
      <c r="J196" s="34">
        <f t="shared" si="94"/>
        <v>693.93000000000006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78.679999999999993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2025-02-10T07:48:35Z</dcterms:modified>
</cp:coreProperties>
</file>